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ГВС закр" sheetId="1" r:id="rId1"/>
  </sheets>
  <definedNames>
    <definedName name="_xlnm.Print_Titles" localSheetId="0">'ГВС закр'!$9:$11</definedName>
  </definedNames>
  <calcPr fullCalcOnLoad="1"/>
</workbook>
</file>

<file path=xl/sharedStrings.xml><?xml version="1.0" encoding="utf-8"?>
<sst xmlns="http://schemas.openxmlformats.org/spreadsheetml/2006/main" count="196" uniqueCount="157">
  <si>
    <t>Приложение 1</t>
  </si>
  <si>
    <t>к постановлению управления энергетики</t>
  </si>
  <si>
    <t>и тарифов Липецкой области</t>
  </si>
  <si>
    <t>Тарифы на горячую воду в закрытой системе горячего водоснабжения, поставляемую ОАО "Квадра" (филиал ОАО "Квадра" - "Восточная генерация") на территории Липецкой области</t>
  </si>
  <si>
    <t>№ п/п</t>
  </si>
  <si>
    <t>Тариф на горячую воду в закрытой системе горячего водоснабжения, состоящий из компонентов:</t>
  </si>
  <si>
    <t>Компонент на холодную воду, руб./куб. м</t>
  </si>
  <si>
    <t>Компонент на тепловую энергию, руб./Гкал</t>
  </si>
  <si>
    <t>1.</t>
  </si>
  <si>
    <t>Население (тарифы указываются с учетом НДС)</t>
  </si>
  <si>
    <t>СЦТ г. Грязи</t>
  </si>
  <si>
    <t>СЦТ Карамышевского сельского поселения</t>
  </si>
  <si>
    <t>СЦТ Плехановского сельского поселения</t>
  </si>
  <si>
    <t>СЦТ Ярлуковского сельского поселения</t>
  </si>
  <si>
    <t>СЦТ Кореневщинского сельского поселения</t>
  </si>
  <si>
    <t>2.</t>
  </si>
  <si>
    <t>Прочие потребители (без НДС)</t>
  </si>
  <si>
    <t>СЦТ "Котельная по ул. Допризывников,1"</t>
  </si>
  <si>
    <t>СЦТ "Котельная по ул.Пушкина, 115"</t>
  </si>
  <si>
    <t>СЦТ Добровского сельского поселения</t>
  </si>
  <si>
    <t>СЦТ Донского сельского поселения</t>
  </si>
  <si>
    <t>Лев-Толстовский муниципальный район</t>
  </si>
  <si>
    <t>СЦТ Тербунского Второго сельского поселения</t>
  </si>
  <si>
    <t>СЦТ Дмитряшевского сельского поселения</t>
  </si>
  <si>
    <t>Начальник управления</t>
  </si>
  <si>
    <t>В.И. Чунихин</t>
  </si>
  <si>
    <t>СЦТ "Котельная Шлакобетонная, 1а"</t>
  </si>
  <si>
    <t>СЦТ "Котельная 17 квартала"</t>
  </si>
  <si>
    <t>СЦТ "Котельная жилого сектора с. Тюнино"</t>
  </si>
  <si>
    <t>СЦТ "Котельная больницы"</t>
  </si>
  <si>
    <t>СЦТ "Котельная с. Копцевы Хутора"</t>
  </si>
  <si>
    <t>СЦТ "Котельная с. Тюшевка"</t>
  </si>
  <si>
    <t>СЦТ "Котельная ЦРБ"</t>
  </si>
  <si>
    <t>СЦТ "Котельная противотуберкулезного санатория"</t>
  </si>
  <si>
    <t>СЦТ "Котельная по ул. Л. Толстого"</t>
  </si>
  <si>
    <t>СЦТ "Газовая котельная ЦРБ"</t>
  </si>
  <si>
    <t>СЦТ "Котельная ПНИ ур. "СКИТ"</t>
  </si>
  <si>
    <t>СЦТ "Котельная детского сада"</t>
  </si>
  <si>
    <t>СЦТ "Котельная детского дома"</t>
  </si>
  <si>
    <t>г. Елец:</t>
  </si>
  <si>
    <t>Грязинский муниципальный район:</t>
  </si>
  <si>
    <t>Добровский муниципальный район:</t>
  </si>
  <si>
    <t>Задонский муниципальный район:</t>
  </si>
  <si>
    <t>г. Задонск:</t>
  </si>
  <si>
    <t>Липецкий муниципальный район:</t>
  </si>
  <si>
    <t>Боринское сельское поселение:</t>
  </si>
  <si>
    <t>Кузьмино-Отвержское сельское поселение:</t>
  </si>
  <si>
    <t>Усманский муниципальный район:</t>
  </si>
  <si>
    <t>г. Усмань:</t>
  </si>
  <si>
    <t>Чаплыгинский муниципальный район:</t>
  </si>
  <si>
    <t>Кашарское сельское поселение:</t>
  </si>
  <si>
    <t>Тербунский муниципальный район:</t>
  </si>
  <si>
    <t>Хлевенский муниципальный район:</t>
  </si>
  <si>
    <t>с 01.01.2015 по 30.06.2015</t>
  </si>
  <si>
    <t>с 01.07.2015 по 31.12.2015</t>
  </si>
  <si>
    <t>1.1.</t>
  </si>
  <si>
    <t>г. Липецк</t>
  </si>
  <si>
    <t>СЦТ г. Липецка</t>
  </si>
  <si>
    <t>1.1.1.</t>
  </si>
  <si>
    <t>1.2.</t>
  </si>
  <si>
    <t>1.2.1.</t>
  </si>
  <si>
    <t>1.2.2.</t>
  </si>
  <si>
    <t>1.2.3.</t>
  </si>
  <si>
    <t>1.3.</t>
  </si>
  <si>
    <t>1.3.1.</t>
  </si>
  <si>
    <t>1.4.</t>
  </si>
  <si>
    <t>1.4.1.</t>
  </si>
  <si>
    <t>1.5.</t>
  </si>
  <si>
    <t>1.5.1.</t>
  </si>
  <si>
    <t>1.5.1.1.</t>
  </si>
  <si>
    <t>1.5.1.2.</t>
  </si>
  <si>
    <t>1.6.</t>
  </si>
  <si>
    <t>1.6.1.</t>
  </si>
  <si>
    <t>1.6.1.1.</t>
  </si>
  <si>
    <t>1.6.2.</t>
  </si>
  <si>
    <t>1.7.</t>
  </si>
  <si>
    <t>1.7.1.</t>
  </si>
  <si>
    <t>1.7.1.1.</t>
  </si>
  <si>
    <t>1.8.</t>
  </si>
  <si>
    <t>г. Чаплыгин:</t>
  </si>
  <si>
    <t>1.8.1.</t>
  </si>
  <si>
    <t>1.8.1.1.</t>
  </si>
  <si>
    <t>1.8.1.2.</t>
  </si>
  <si>
    <t>1.8.1.3.</t>
  </si>
  <si>
    <t>СЦТ "Котельная ул. Московская, 7 а"</t>
  </si>
  <si>
    <t>СЦТ "Котельная ул. Советская (1.08 Гкал/ч)"</t>
  </si>
  <si>
    <t>СЦТ "Котельная ул. Советская (6.45 Гкал/ч)"</t>
  </si>
  <si>
    <t>2.1.</t>
  </si>
  <si>
    <t>2.1.1.</t>
  </si>
  <si>
    <t>2.2.</t>
  </si>
  <si>
    <t>2.2.1.</t>
  </si>
  <si>
    <t>2.2.2.</t>
  </si>
  <si>
    <t>2.3.</t>
  </si>
  <si>
    <t>2.3.1.</t>
  </si>
  <si>
    <t>2.3.2.</t>
  </si>
  <si>
    <t>2.3.3.</t>
  </si>
  <si>
    <t>2.3.4.</t>
  </si>
  <si>
    <t>2.4.</t>
  </si>
  <si>
    <t>1.3.2.</t>
  </si>
  <si>
    <t>1.3.3.</t>
  </si>
  <si>
    <t>1.3.4.</t>
  </si>
  <si>
    <t>2.4.1.</t>
  </si>
  <si>
    <t>2.4.2.</t>
  </si>
  <si>
    <t>2.5.</t>
  </si>
  <si>
    <t>2.5.1.</t>
  </si>
  <si>
    <t>Тербунское сельское поселение:</t>
  </si>
  <si>
    <t>2.5.1.1.</t>
  </si>
  <si>
    <t>2.5.1.2.</t>
  </si>
  <si>
    <t>2.5.2.</t>
  </si>
  <si>
    <t>2.5.3.</t>
  </si>
  <si>
    <t>2.5.3.1.</t>
  </si>
  <si>
    <t>2.6.</t>
  </si>
  <si>
    <t>2.6.1.</t>
  </si>
  <si>
    <t>2.7.</t>
  </si>
  <si>
    <t>2.7.1.</t>
  </si>
  <si>
    <t>2.7.1.1.</t>
  </si>
  <si>
    <t>2.7.1.2.</t>
  </si>
  <si>
    <t>2.7.2.</t>
  </si>
  <si>
    <t>2.7.2.1.</t>
  </si>
  <si>
    <t>2.8.</t>
  </si>
  <si>
    <t>2.8.1.</t>
  </si>
  <si>
    <t>2.8.1.1.</t>
  </si>
  <si>
    <t>2.8.2.</t>
  </si>
  <si>
    <t>2.9.</t>
  </si>
  <si>
    <t>2.9.1.</t>
  </si>
  <si>
    <t>2.9.1.1.</t>
  </si>
  <si>
    <t>2.9.1.2.</t>
  </si>
  <si>
    <t>2.9.1.3.</t>
  </si>
  <si>
    <t>2.10.</t>
  </si>
  <si>
    <t>2.10.1.</t>
  </si>
  <si>
    <t>2.11.</t>
  </si>
  <si>
    <t>2.11.1.</t>
  </si>
  <si>
    <t>2.11.1.1.</t>
  </si>
  <si>
    <t>2.11.1.2.</t>
  </si>
  <si>
    <t>2.11.1.3.</t>
  </si>
  <si>
    <t>2.4.3.</t>
  </si>
  <si>
    <t>СЦТ Трубетчинского сельского поселения</t>
  </si>
  <si>
    <t>Введенское сельское поселение:</t>
  </si>
  <si>
    <t>СЦТ "Котельная герантологического центра"</t>
  </si>
  <si>
    <t>СЦТ Частодубравского сельского поселения</t>
  </si>
  <si>
    <t>СЦТ "Котельная ОГУ КРГЦ "Клен"</t>
  </si>
  <si>
    <t>1.5.2.</t>
  </si>
  <si>
    <t>1.5.2.1.</t>
  </si>
  <si>
    <t>2.5.3.2.</t>
  </si>
  <si>
    <t>2.7.3.</t>
  </si>
  <si>
    <t>2.7.3.1.</t>
  </si>
  <si>
    <t>2.7.3.2.</t>
  </si>
  <si>
    <t>2.7.4.</t>
  </si>
  <si>
    <t>СЦТ "Котельная школы"</t>
  </si>
  <si>
    <t>1.9.</t>
  </si>
  <si>
    <t>1.9.1.</t>
  </si>
  <si>
    <t>1.9.1.1.</t>
  </si>
  <si>
    <t>1.9.1.2.</t>
  </si>
  <si>
    <t>1.9.1.3.</t>
  </si>
  <si>
    <t>2.8.1.2.</t>
  </si>
  <si>
    <t>1.6.1.2.</t>
  </si>
  <si>
    <t>от 18 декабря 2014 года № 56/23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</si>
</sst>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000000"/>
    <numFmt numFmtId="173" formatCode="0.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vertical="center" wrapText="1"/>
    </xf>
    <xf numFmtId="2" fontId="21" fillId="24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24" borderId="11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0" xfId="0" applyFont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zoomScalePageLayoutView="0" workbookViewId="0" topLeftCell="B79">
      <selection activeCell="I12" sqref="I12"/>
    </sheetView>
  </sheetViews>
  <sheetFormatPr defaultColWidth="9.00390625" defaultRowHeight="12.75"/>
  <cols>
    <col min="1" max="1" width="2.375" style="1" hidden="1" customWidth="1"/>
    <col min="2" max="2" width="8.75390625" style="2" customWidth="1"/>
    <col min="3" max="3" width="52.25390625" style="1" customWidth="1"/>
    <col min="4" max="7" width="14.75390625" style="1" customWidth="1"/>
    <col min="8" max="16384" width="9.125" style="1" customWidth="1"/>
  </cols>
  <sheetData>
    <row r="1" spans="6:7" ht="15.75" customHeight="1">
      <c r="F1" s="26" t="s">
        <v>0</v>
      </c>
      <c r="G1" s="26"/>
    </row>
    <row r="2" spans="5:7" ht="15.75" customHeight="1">
      <c r="E2" s="26" t="s">
        <v>1</v>
      </c>
      <c r="F2" s="26"/>
      <c r="G2" s="26"/>
    </row>
    <row r="3" spans="5:7" ht="15.75" customHeight="1">
      <c r="E3" s="26" t="s">
        <v>2</v>
      </c>
      <c r="F3" s="26"/>
      <c r="G3" s="26"/>
    </row>
    <row r="4" spans="5:7" ht="15.75" customHeight="1">
      <c r="E4" s="27" t="s">
        <v>156</v>
      </c>
      <c r="F4" s="27"/>
      <c r="G4" s="27"/>
    </row>
    <row r="5" spans="5:7" ht="15.75" customHeight="1">
      <c r="E5" s="3"/>
      <c r="F5" s="3"/>
      <c r="G5" s="3"/>
    </row>
    <row r="7" spans="2:7" ht="45" customHeight="1">
      <c r="B7" s="35" t="s">
        <v>3</v>
      </c>
      <c r="C7" s="35"/>
      <c r="D7" s="35"/>
      <c r="E7" s="35"/>
      <c r="F7" s="35"/>
      <c r="G7" s="35"/>
    </row>
    <row r="8" ht="15.75">
      <c r="A8" s="4"/>
    </row>
    <row r="9" spans="1:7" ht="51.75" customHeight="1">
      <c r="A9" s="5"/>
      <c r="B9" s="29" t="s">
        <v>4</v>
      </c>
      <c r="C9" s="32"/>
      <c r="D9" s="28" t="s">
        <v>5</v>
      </c>
      <c r="E9" s="28"/>
      <c r="F9" s="28"/>
      <c r="G9" s="28"/>
    </row>
    <row r="10" spans="1:7" ht="64.5" customHeight="1">
      <c r="A10" s="5"/>
      <c r="B10" s="30"/>
      <c r="C10" s="33"/>
      <c r="D10" s="28" t="s">
        <v>6</v>
      </c>
      <c r="E10" s="28"/>
      <c r="F10" s="28" t="s">
        <v>7</v>
      </c>
      <c r="G10" s="28"/>
    </row>
    <row r="11" spans="1:7" ht="45" customHeight="1">
      <c r="A11" s="5"/>
      <c r="B11" s="31"/>
      <c r="C11" s="34"/>
      <c r="D11" s="6" t="s">
        <v>53</v>
      </c>
      <c r="E11" s="6" t="s">
        <v>54</v>
      </c>
      <c r="F11" s="6" t="s">
        <v>53</v>
      </c>
      <c r="G11" s="6" t="s">
        <v>54</v>
      </c>
    </row>
    <row r="12" spans="1:7" ht="15.75" customHeight="1">
      <c r="A12" s="5"/>
      <c r="B12" s="7" t="s">
        <v>8</v>
      </c>
      <c r="C12" s="37" t="s">
        <v>9</v>
      </c>
      <c r="D12" s="38"/>
      <c r="E12" s="38"/>
      <c r="F12" s="38"/>
      <c r="G12" s="39"/>
    </row>
    <row r="13" spans="1:7" ht="15.75" customHeight="1">
      <c r="A13" s="5"/>
      <c r="B13" s="7" t="s">
        <v>55</v>
      </c>
      <c r="C13" s="21" t="s">
        <v>56</v>
      </c>
      <c r="D13" s="16"/>
      <c r="E13" s="16"/>
      <c r="F13" s="16"/>
      <c r="G13" s="16"/>
    </row>
    <row r="14" spans="1:7" ht="15.75" customHeight="1">
      <c r="A14" s="5"/>
      <c r="B14" s="7" t="s">
        <v>58</v>
      </c>
      <c r="C14" s="22" t="s">
        <v>57</v>
      </c>
      <c r="D14" s="16">
        <v>19.41</v>
      </c>
      <c r="E14" s="16">
        <v>21.48</v>
      </c>
      <c r="F14" s="16">
        <v>1436.57</v>
      </c>
      <c r="G14" s="16">
        <v>1588.42</v>
      </c>
    </row>
    <row r="15" spans="1:7" ht="15.75" customHeight="1">
      <c r="A15" s="5"/>
      <c r="B15" s="7" t="s">
        <v>59</v>
      </c>
      <c r="C15" s="8" t="s">
        <v>39</v>
      </c>
      <c r="D15" s="9"/>
      <c r="E15" s="9"/>
      <c r="F15" s="9"/>
      <c r="G15" s="9"/>
    </row>
    <row r="16" spans="1:7" ht="15.75" customHeight="1">
      <c r="A16" s="5"/>
      <c r="B16" s="7" t="s">
        <v>60</v>
      </c>
      <c r="C16" s="10" t="s">
        <v>17</v>
      </c>
      <c r="D16" s="11">
        <v>20.720799999999997</v>
      </c>
      <c r="E16" s="11">
        <v>22.93</v>
      </c>
      <c r="F16" s="12">
        <v>1639.7515999999998</v>
      </c>
      <c r="G16" s="12">
        <v>1745.52</v>
      </c>
    </row>
    <row r="17" spans="1:7" ht="15.75" customHeight="1">
      <c r="A17" s="5"/>
      <c r="B17" s="7" t="s">
        <v>61</v>
      </c>
      <c r="C17" s="10" t="s">
        <v>18</v>
      </c>
      <c r="D17" s="11">
        <v>20.720799999999997</v>
      </c>
      <c r="E17" s="11">
        <v>22.93</v>
      </c>
      <c r="F17" s="12">
        <v>1639.7515999999998</v>
      </c>
      <c r="G17" s="12">
        <v>1745.52</v>
      </c>
    </row>
    <row r="18" spans="1:7" ht="15.75" customHeight="1">
      <c r="A18" s="5"/>
      <c r="B18" s="7" t="s">
        <v>62</v>
      </c>
      <c r="C18" s="10" t="s">
        <v>26</v>
      </c>
      <c r="D18" s="11">
        <v>13.4402</v>
      </c>
      <c r="E18" s="13">
        <v>14.79</v>
      </c>
      <c r="F18" s="12">
        <v>1639.7515999999998</v>
      </c>
      <c r="G18" s="12">
        <v>1745.52</v>
      </c>
    </row>
    <row r="19" spans="1:7" ht="15.75" customHeight="1">
      <c r="A19" s="5"/>
      <c r="B19" s="7" t="s">
        <v>63</v>
      </c>
      <c r="C19" s="10" t="s">
        <v>40</v>
      </c>
      <c r="D19" s="11"/>
      <c r="E19" s="13"/>
      <c r="F19" s="6"/>
      <c r="G19" s="6"/>
    </row>
    <row r="20" spans="1:7" ht="15.75" customHeight="1">
      <c r="A20" s="5"/>
      <c r="B20" s="7" t="s">
        <v>64</v>
      </c>
      <c r="C20" s="10" t="s">
        <v>10</v>
      </c>
      <c r="D20" s="11">
        <v>26.3848</v>
      </c>
      <c r="E20" s="11">
        <v>29.21</v>
      </c>
      <c r="F20" s="12">
        <v>1639.7515999999998</v>
      </c>
      <c r="G20" s="12">
        <v>1745.52</v>
      </c>
    </row>
    <row r="21" spans="1:7" ht="15.75" customHeight="1">
      <c r="A21" s="5"/>
      <c r="B21" s="7" t="s">
        <v>98</v>
      </c>
      <c r="C21" s="10" t="s">
        <v>11</v>
      </c>
      <c r="D21" s="11">
        <v>10.18</v>
      </c>
      <c r="E21" s="11">
        <v>11.26</v>
      </c>
      <c r="F21" s="12">
        <v>1639.7515999999998</v>
      </c>
      <c r="G21" s="12">
        <v>1745.52</v>
      </c>
    </row>
    <row r="22" spans="1:7" ht="15.75" customHeight="1">
      <c r="A22" s="5"/>
      <c r="B22" s="7" t="s">
        <v>99</v>
      </c>
      <c r="C22" s="10" t="s">
        <v>12</v>
      </c>
      <c r="D22" s="11">
        <v>7.6228</v>
      </c>
      <c r="E22" s="11">
        <v>8.41</v>
      </c>
      <c r="F22" s="12">
        <v>1579.5125999999998</v>
      </c>
      <c r="G22" s="12">
        <v>1745.52</v>
      </c>
    </row>
    <row r="23" spans="1:7" ht="15.75" customHeight="1">
      <c r="A23" s="5"/>
      <c r="B23" s="7" t="s">
        <v>100</v>
      </c>
      <c r="C23" s="10" t="s">
        <v>13</v>
      </c>
      <c r="D23" s="11">
        <v>26.3848</v>
      </c>
      <c r="E23" s="11">
        <v>29.21</v>
      </c>
      <c r="F23" s="12">
        <v>1639.7515999999998</v>
      </c>
      <c r="G23" s="12">
        <v>1745.52</v>
      </c>
    </row>
    <row r="24" spans="1:7" ht="15.75" customHeight="1">
      <c r="A24" s="5"/>
      <c r="B24" s="7" t="s">
        <v>65</v>
      </c>
      <c r="C24" s="20" t="s">
        <v>41</v>
      </c>
      <c r="D24" s="11"/>
      <c r="E24" s="13"/>
      <c r="F24" s="12"/>
      <c r="G24" s="12"/>
    </row>
    <row r="25" spans="1:7" ht="15.75" customHeight="1">
      <c r="A25" s="5"/>
      <c r="B25" s="7" t="s">
        <v>66</v>
      </c>
      <c r="C25" s="10" t="s">
        <v>14</v>
      </c>
      <c r="D25" s="11">
        <v>19.410999999999998</v>
      </c>
      <c r="E25" s="11">
        <v>21.48</v>
      </c>
      <c r="F25" s="12">
        <v>1579.5125999999998</v>
      </c>
      <c r="G25" s="12">
        <v>1745.52</v>
      </c>
    </row>
    <row r="26" spans="1:7" ht="15.75" customHeight="1">
      <c r="A26" s="5"/>
      <c r="B26" s="7" t="s">
        <v>67</v>
      </c>
      <c r="C26" s="10" t="s">
        <v>42</v>
      </c>
      <c r="D26" s="11"/>
      <c r="E26" s="13"/>
      <c r="F26" s="15"/>
      <c r="G26" s="15"/>
    </row>
    <row r="27" spans="1:7" ht="15.75" customHeight="1">
      <c r="A27" s="5"/>
      <c r="B27" s="7" t="s">
        <v>68</v>
      </c>
      <c r="C27" s="10" t="s">
        <v>43</v>
      </c>
      <c r="D27" s="11"/>
      <c r="E27" s="13"/>
      <c r="F27" s="15"/>
      <c r="G27" s="15"/>
    </row>
    <row r="28" spans="1:7" ht="15.75" customHeight="1">
      <c r="A28" s="5"/>
      <c r="B28" s="7" t="s">
        <v>69</v>
      </c>
      <c r="C28" s="8" t="s">
        <v>27</v>
      </c>
      <c r="D28" s="11">
        <v>35.1168</v>
      </c>
      <c r="E28" s="11">
        <v>37.93</v>
      </c>
      <c r="F28" s="12">
        <v>1579.5125999999998</v>
      </c>
      <c r="G28" s="12">
        <v>1745.52</v>
      </c>
    </row>
    <row r="29" spans="1:7" ht="15.75" customHeight="1">
      <c r="A29" s="5"/>
      <c r="B29" s="7" t="s">
        <v>70</v>
      </c>
      <c r="C29" s="8" t="s">
        <v>28</v>
      </c>
      <c r="D29" s="11">
        <v>35.1168</v>
      </c>
      <c r="E29" s="11">
        <v>37.93</v>
      </c>
      <c r="F29" s="12">
        <v>1579.5125999999998</v>
      </c>
      <c r="G29" s="12">
        <v>1745.52</v>
      </c>
    </row>
    <row r="30" spans="1:7" ht="15.75" customHeight="1">
      <c r="A30" s="5"/>
      <c r="B30" s="7" t="s">
        <v>141</v>
      </c>
      <c r="C30" s="14" t="s">
        <v>50</v>
      </c>
      <c r="D30" s="11"/>
      <c r="E30" s="11"/>
      <c r="F30" s="12"/>
      <c r="G30" s="12"/>
    </row>
    <row r="31" spans="1:7" ht="15.75" customHeight="1">
      <c r="A31" s="5"/>
      <c r="B31" s="7" t="s">
        <v>142</v>
      </c>
      <c r="C31" s="14" t="s">
        <v>140</v>
      </c>
      <c r="D31" s="11">
        <f>D71*1.18</f>
        <v>10.1244</v>
      </c>
      <c r="E31" s="11">
        <f>E71*1.18</f>
        <v>11.139199999999999</v>
      </c>
      <c r="F31" s="12">
        <v>1579.5125999999998</v>
      </c>
      <c r="G31" s="12">
        <v>1745.52</v>
      </c>
    </row>
    <row r="32" spans="1:7" ht="15.75" customHeight="1">
      <c r="A32" s="5"/>
      <c r="B32" s="7" t="s">
        <v>71</v>
      </c>
      <c r="C32" s="10" t="s">
        <v>44</v>
      </c>
      <c r="D32" s="11"/>
      <c r="E32" s="13"/>
      <c r="F32" s="15"/>
      <c r="G32" s="15"/>
    </row>
    <row r="33" spans="1:7" ht="15.75" customHeight="1">
      <c r="A33" s="5"/>
      <c r="B33" s="7" t="s">
        <v>72</v>
      </c>
      <c r="C33" s="10" t="s">
        <v>46</v>
      </c>
      <c r="D33" s="11"/>
      <c r="E33" s="13"/>
      <c r="F33" s="12"/>
      <c r="G33" s="12"/>
    </row>
    <row r="34" spans="1:7" ht="15.75" customHeight="1">
      <c r="A34" s="5"/>
      <c r="B34" s="7" t="s">
        <v>73</v>
      </c>
      <c r="C34" s="10" t="s">
        <v>30</v>
      </c>
      <c r="D34" s="11">
        <v>29.594399999999997</v>
      </c>
      <c r="E34" s="11">
        <v>32.75</v>
      </c>
      <c r="F34" s="12">
        <v>1579.5125999999998</v>
      </c>
      <c r="G34" s="12">
        <v>1745.52</v>
      </c>
    </row>
    <row r="35" spans="1:7" ht="15.75" customHeight="1">
      <c r="A35" s="5"/>
      <c r="B35" s="7" t="s">
        <v>155</v>
      </c>
      <c r="C35" s="10" t="s">
        <v>31</v>
      </c>
      <c r="D35" s="11">
        <v>29.594399999999997</v>
      </c>
      <c r="E35" s="11">
        <v>32.75</v>
      </c>
      <c r="F35" s="12">
        <v>1579.5125999999998</v>
      </c>
      <c r="G35" s="12">
        <v>1745.52</v>
      </c>
    </row>
    <row r="36" spans="1:7" ht="15.75" customHeight="1">
      <c r="A36" s="5"/>
      <c r="B36" s="7" t="s">
        <v>74</v>
      </c>
      <c r="C36" s="10" t="s">
        <v>139</v>
      </c>
      <c r="D36" s="11">
        <v>29.594399999999997</v>
      </c>
      <c r="E36" s="11">
        <v>32.75</v>
      </c>
      <c r="F36" s="12">
        <v>1579.5125999999998</v>
      </c>
      <c r="G36" s="12">
        <v>1745.52</v>
      </c>
    </row>
    <row r="37" spans="1:7" ht="15.75" customHeight="1">
      <c r="A37" s="5"/>
      <c r="B37" s="7" t="s">
        <v>75</v>
      </c>
      <c r="C37" s="14" t="s">
        <v>51</v>
      </c>
      <c r="D37" s="11"/>
      <c r="E37" s="11"/>
      <c r="F37" s="12"/>
      <c r="G37" s="12"/>
    </row>
    <row r="38" spans="1:7" ht="15.75" customHeight="1">
      <c r="A38" s="5"/>
      <c r="B38" s="7" t="s">
        <v>76</v>
      </c>
      <c r="C38" s="14" t="s">
        <v>105</v>
      </c>
      <c r="D38" s="11"/>
      <c r="E38" s="11"/>
      <c r="F38" s="12"/>
      <c r="G38" s="12"/>
    </row>
    <row r="39" spans="1:7" ht="15.75" customHeight="1">
      <c r="A39" s="5"/>
      <c r="B39" s="7" t="s">
        <v>77</v>
      </c>
      <c r="C39" s="14" t="s">
        <v>148</v>
      </c>
      <c r="D39" s="11">
        <f>D87*1.18</f>
        <v>41.94899999999999</v>
      </c>
      <c r="E39" s="11">
        <f>E87*1.18</f>
        <v>46.3504</v>
      </c>
      <c r="F39" s="12">
        <v>1338.57</v>
      </c>
      <c r="G39" s="12">
        <v>1479.25</v>
      </c>
    </row>
    <row r="40" spans="1:7" ht="15.75" customHeight="1">
      <c r="A40" s="5"/>
      <c r="B40" s="7" t="s">
        <v>78</v>
      </c>
      <c r="C40" s="10" t="s">
        <v>47</v>
      </c>
      <c r="D40" s="11"/>
      <c r="E40" s="13"/>
      <c r="F40" s="15"/>
      <c r="G40" s="15"/>
    </row>
    <row r="41" spans="1:7" ht="15.75" customHeight="1">
      <c r="A41" s="5"/>
      <c r="B41" s="7" t="s">
        <v>80</v>
      </c>
      <c r="C41" s="10" t="s">
        <v>48</v>
      </c>
      <c r="D41" s="11"/>
      <c r="E41" s="13"/>
      <c r="F41" s="12"/>
      <c r="G41" s="12"/>
    </row>
    <row r="42" spans="1:7" ht="15.75" customHeight="1">
      <c r="A42" s="5"/>
      <c r="B42" s="7" t="s">
        <v>81</v>
      </c>
      <c r="C42" s="10" t="s">
        <v>32</v>
      </c>
      <c r="D42" s="11">
        <v>29.028</v>
      </c>
      <c r="E42" s="11">
        <v>32.13</v>
      </c>
      <c r="F42" s="12">
        <v>1579.5125999999998</v>
      </c>
      <c r="G42" s="12">
        <v>1745.52</v>
      </c>
    </row>
    <row r="43" spans="1:7" ht="15.75" customHeight="1">
      <c r="A43" s="5"/>
      <c r="B43" s="7" t="s">
        <v>82</v>
      </c>
      <c r="C43" s="10" t="s">
        <v>33</v>
      </c>
      <c r="D43" s="11">
        <v>29.028</v>
      </c>
      <c r="E43" s="11">
        <v>32.13</v>
      </c>
      <c r="F43" s="12">
        <v>1579.5125999999998</v>
      </c>
      <c r="G43" s="12">
        <v>1745.52</v>
      </c>
    </row>
    <row r="44" spans="1:7" ht="15.75" customHeight="1">
      <c r="A44" s="5"/>
      <c r="B44" s="7" t="s">
        <v>83</v>
      </c>
      <c r="C44" s="10" t="s">
        <v>34</v>
      </c>
      <c r="D44" s="11">
        <v>29.028</v>
      </c>
      <c r="E44" s="11">
        <v>32.13</v>
      </c>
      <c r="F44" s="12">
        <v>1579.5125999999998</v>
      </c>
      <c r="G44" s="12">
        <v>1745.52</v>
      </c>
    </row>
    <row r="45" spans="1:7" ht="15.75" customHeight="1">
      <c r="A45" s="5"/>
      <c r="B45" s="7" t="s">
        <v>149</v>
      </c>
      <c r="C45" s="10" t="s">
        <v>49</v>
      </c>
      <c r="D45" s="11"/>
      <c r="E45" s="13"/>
      <c r="F45" s="15"/>
      <c r="G45" s="15"/>
    </row>
    <row r="46" spans="1:7" ht="15.75" customHeight="1">
      <c r="A46" s="5"/>
      <c r="B46" s="7" t="s">
        <v>150</v>
      </c>
      <c r="C46" s="10" t="s">
        <v>79</v>
      </c>
      <c r="D46" s="11"/>
      <c r="E46" s="11"/>
      <c r="F46" s="12"/>
      <c r="G46" s="12"/>
    </row>
    <row r="47" spans="1:7" ht="15.75" customHeight="1">
      <c r="A47" s="5"/>
      <c r="B47" s="7" t="s">
        <v>151</v>
      </c>
      <c r="C47" s="14" t="s">
        <v>84</v>
      </c>
      <c r="D47" s="11">
        <v>29.063399999999998</v>
      </c>
      <c r="E47" s="11">
        <v>32.16</v>
      </c>
      <c r="F47" s="12">
        <v>1639.7515999999998</v>
      </c>
      <c r="G47" s="12">
        <v>1745.52</v>
      </c>
    </row>
    <row r="48" spans="1:7" ht="15.75" customHeight="1">
      <c r="A48" s="5"/>
      <c r="B48" s="7" t="s">
        <v>152</v>
      </c>
      <c r="C48" s="14" t="s">
        <v>85</v>
      </c>
      <c r="D48" s="11">
        <v>29.063399999999998</v>
      </c>
      <c r="E48" s="11">
        <v>32.16</v>
      </c>
      <c r="F48" s="12">
        <v>1639.7516</v>
      </c>
      <c r="G48" s="12">
        <v>1745.52</v>
      </c>
    </row>
    <row r="49" spans="1:7" ht="15.75" customHeight="1">
      <c r="A49" s="5"/>
      <c r="B49" s="7" t="s">
        <v>153</v>
      </c>
      <c r="C49" s="14" t="s">
        <v>86</v>
      </c>
      <c r="D49" s="11">
        <v>29.063399999999998</v>
      </c>
      <c r="E49" s="11">
        <v>32.16</v>
      </c>
      <c r="F49" s="12">
        <v>1639.7516</v>
      </c>
      <c r="G49" s="12">
        <v>1745.52</v>
      </c>
    </row>
    <row r="50" spans="1:7" ht="15.75" customHeight="1">
      <c r="A50" s="7" t="s">
        <v>15</v>
      </c>
      <c r="B50" s="7" t="s">
        <v>15</v>
      </c>
      <c r="C50" s="36" t="s">
        <v>16</v>
      </c>
      <c r="D50" s="36"/>
      <c r="E50" s="36"/>
      <c r="F50" s="36"/>
      <c r="G50" s="36"/>
    </row>
    <row r="51" spans="1:7" ht="15.75" customHeight="1">
      <c r="A51" s="7"/>
      <c r="B51" s="7" t="s">
        <v>87</v>
      </c>
      <c r="C51" s="21" t="s">
        <v>56</v>
      </c>
      <c r="D51" s="16"/>
      <c r="E51" s="16"/>
      <c r="F51" s="18"/>
      <c r="G51" s="16"/>
    </row>
    <row r="52" spans="1:7" ht="15.75" customHeight="1">
      <c r="A52" s="7"/>
      <c r="B52" s="7" t="s">
        <v>88</v>
      </c>
      <c r="C52" s="21" t="s">
        <v>57</v>
      </c>
      <c r="D52" s="16">
        <v>16.45</v>
      </c>
      <c r="E52" s="18">
        <f>E14/1.18</f>
        <v>18.203389830508478</v>
      </c>
      <c r="F52" s="18">
        <v>1597.5</v>
      </c>
      <c r="G52" s="16">
        <v>1649.58</v>
      </c>
    </row>
    <row r="53" spans="1:7" ht="15.75" customHeight="1">
      <c r="A53" s="7"/>
      <c r="B53" s="7" t="s">
        <v>89</v>
      </c>
      <c r="C53" s="8" t="s">
        <v>39</v>
      </c>
      <c r="D53" s="9"/>
      <c r="E53" s="9"/>
      <c r="F53" s="9"/>
      <c r="G53" s="9"/>
    </row>
    <row r="54" spans="1:7" ht="15.75" customHeight="1">
      <c r="A54" s="7"/>
      <c r="B54" s="7" t="s">
        <v>90</v>
      </c>
      <c r="C54" s="10" t="s">
        <v>17</v>
      </c>
      <c r="D54" s="16">
        <v>17.56</v>
      </c>
      <c r="E54" s="17">
        <f>E16/1.18</f>
        <v>19.43220338983051</v>
      </c>
      <c r="F54" s="6">
        <v>1389.62</v>
      </c>
      <c r="G54" s="6">
        <v>1479.25</v>
      </c>
    </row>
    <row r="55" spans="1:7" ht="15.75" customHeight="1">
      <c r="A55" s="7"/>
      <c r="B55" s="7" t="s">
        <v>91</v>
      </c>
      <c r="C55" s="10" t="s">
        <v>18</v>
      </c>
      <c r="D55" s="16">
        <v>17.56</v>
      </c>
      <c r="E55" s="17">
        <f>E17/1.18</f>
        <v>19.43220338983051</v>
      </c>
      <c r="F55" s="6">
        <v>1389.62</v>
      </c>
      <c r="G55" s="6">
        <v>1479.25</v>
      </c>
    </row>
    <row r="56" spans="1:7" ht="15.75">
      <c r="A56" s="7"/>
      <c r="B56" s="7" t="s">
        <v>92</v>
      </c>
      <c r="C56" s="10" t="s">
        <v>40</v>
      </c>
      <c r="D56" s="16"/>
      <c r="E56" s="17"/>
      <c r="F56" s="6"/>
      <c r="G56" s="6"/>
    </row>
    <row r="57" spans="1:7" ht="15.75" customHeight="1">
      <c r="A57" s="7"/>
      <c r="B57" s="7" t="s">
        <v>93</v>
      </c>
      <c r="C57" s="10" t="s">
        <v>10</v>
      </c>
      <c r="D57" s="16">
        <v>22.36</v>
      </c>
      <c r="E57" s="17">
        <f>E20/1.18</f>
        <v>24.754237288135595</v>
      </c>
      <c r="F57" s="6">
        <v>1389.62</v>
      </c>
      <c r="G57" s="6">
        <v>1479.25</v>
      </c>
    </row>
    <row r="58" spans="1:7" ht="15.75" customHeight="1">
      <c r="A58" s="7"/>
      <c r="B58" s="7" t="s">
        <v>94</v>
      </c>
      <c r="C58" s="10" t="s">
        <v>11</v>
      </c>
      <c r="D58" s="16">
        <v>8.63</v>
      </c>
      <c r="E58" s="17">
        <f>E21/1.18</f>
        <v>9.542372881355933</v>
      </c>
      <c r="F58" s="6">
        <v>1389.62</v>
      </c>
      <c r="G58" s="6">
        <v>1479.25</v>
      </c>
    </row>
    <row r="59" spans="1:7" ht="15.75" customHeight="1">
      <c r="A59" s="7"/>
      <c r="B59" s="7" t="s">
        <v>95</v>
      </c>
      <c r="C59" s="10" t="s">
        <v>12</v>
      </c>
      <c r="D59" s="16">
        <v>6.46</v>
      </c>
      <c r="E59" s="17">
        <f>E22/1.18</f>
        <v>7.127118644067797</v>
      </c>
      <c r="F59" s="6">
        <v>1338.57</v>
      </c>
      <c r="G59" s="6">
        <v>1479.25</v>
      </c>
    </row>
    <row r="60" spans="1:7" ht="15.75" customHeight="1">
      <c r="A60" s="7"/>
      <c r="B60" s="7" t="s">
        <v>96</v>
      </c>
      <c r="C60" s="10" t="s">
        <v>13</v>
      </c>
      <c r="D60" s="16">
        <v>22.36</v>
      </c>
      <c r="E60" s="17">
        <f>E23/1.18</f>
        <v>24.754237288135595</v>
      </c>
      <c r="F60" s="6">
        <v>1389.62</v>
      </c>
      <c r="G60" s="6">
        <v>1479.25</v>
      </c>
    </row>
    <row r="61" spans="1:7" ht="15.75" customHeight="1">
      <c r="A61" s="7"/>
      <c r="B61" s="7" t="s">
        <v>97</v>
      </c>
      <c r="C61" s="10" t="s">
        <v>41</v>
      </c>
      <c r="D61" s="16"/>
      <c r="E61" s="17"/>
      <c r="F61" s="6"/>
      <c r="G61" s="6"/>
    </row>
    <row r="62" spans="1:7" ht="15.75" customHeight="1">
      <c r="A62" s="7"/>
      <c r="B62" s="7" t="s">
        <v>101</v>
      </c>
      <c r="C62" s="10" t="s">
        <v>14</v>
      </c>
      <c r="D62" s="16">
        <v>16.45</v>
      </c>
      <c r="E62" s="17">
        <f>E25/1.18</f>
        <v>18.203389830508478</v>
      </c>
      <c r="F62" s="6">
        <v>1338.57</v>
      </c>
      <c r="G62" s="6">
        <v>1479.25</v>
      </c>
    </row>
    <row r="63" spans="1:7" ht="15.75" customHeight="1">
      <c r="A63" s="7"/>
      <c r="B63" s="7" t="s">
        <v>102</v>
      </c>
      <c r="C63" s="10" t="s">
        <v>136</v>
      </c>
      <c r="D63" s="16">
        <v>33.32</v>
      </c>
      <c r="E63" s="17">
        <v>36.88</v>
      </c>
      <c r="F63" s="6">
        <v>1338.57</v>
      </c>
      <c r="G63" s="6">
        <v>6155.64</v>
      </c>
    </row>
    <row r="64" spans="1:7" ht="15.75" customHeight="1">
      <c r="A64" s="7"/>
      <c r="B64" s="7" t="s">
        <v>135</v>
      </c>
      <c r="C64" s="10" t="s">
        <v>19</v>
      </c>
      <c r="D64" s="16">
        <v>33.32</v>
      </c>
      <c r="E64" s="17">
        <v>36.88</v>
      </c>
      <c r="F64" s="6">
        <v>1701.57</v>
      </c>
      <c r="G64" s="6">
        <v>6155.64</v>
      </c>
    </row>
    <row r="65" spans="1:7" ht="15.75" customHeight="1">
      <c r="A65" s="7"/>
      <c r="B65" s="7" t="s">
        <v>103</v>
      </c>
      <c r="C65" s="10" t="s">
        <v>42</v>
      </c>
      <c r="D65" s="16"/>
      <c r="E65" s="17"/>
      <c r="F65" s="14"/>
      <c r="G65" s="14"/>
    </row>
    <row r="66" spans="1:7" ht="15.75" customHeight="1">
      <c r="A66" s="7"/>
      <c r="B66" s="7" t="s">
        <v>104</v>
      </c>
      <c r="C66" s="10" t="s">
        <v>43</v>
      </c>
      <c r="D66" s="16"/>
      <c r="E66" s="17"/>
      <c r="F66" s="14"/>
      <c r="G66" s="14"/>
    </row>
    <row r="67" spans="1:7" ht="15.75" customHeight="1">
      <c r="A67" s="7"/>
      <c r="B67" s="7" t="s">
        <v>106</v>
      </c>
      <c r="C67" s="8" t="s">
        <v>27</v>
      </c>
      <c r="D67" s="18">
        <v>29.76</v>
      </c>
      <c r="E67" s="17">
        <f>E28/1.18</f>
        <v>32.14406779661017</v>
      </c>
      <c r="F67" s="6">
        <v>1338.57</v>
      </c>
      <c r="G67" s="6">
        <v>1479.25</v>
      </c>
    </row>
    <row r="68" spans="1:7" ht="15.75" customHeight="1">
      <c r="A68" s="7"/>
      <c r="B68" s="7" t="s">
        <v>107</v>
      </c>
      <c r="C68" s="8" t="s">
        <v>35</v>
      </c>
      <c r="D68" s="18">
        <v>29.76</v>
      </c>
      <c r="E68" s="17">
        <f>E29/1.18</f>
        <v>32.14406779661017</v>
      </c>
      <c r="F68" s="6">
        <v>1701.57</v>
      </c>
      <c r="G68" s="6">
        <v>6155.64</v>
      </c>
    </row>
    <row r="69" spans="1:7" ht="15.75" customHeight="1">
      <c r="A69" s="7"/>
      <c r="B69" s="7" t="s">
        <v>108</v>
      </c>
      <c r="C69" s="10" t="s">
        <v>20</v>
      </c>
      <c r="D69" s="18">
        <v>29.76</v>
      </c>
      <c r="E69" s="17">
        <f>E68</f>
        <v>32.14406779661017</v>
      </c>
      <c r="F69" s="6">
        <v>1701.57</v>
      </c>
      <c r="G69" s="6">
        <v>6155.64</v>
      </c>
    </row>
    <row r="70" spans="1:7" ht="15.75" customHeight="1">
      <c r="A70" s="7"/>
      <c r="B70" s="7" t="s">
        <v>109</v>
      </c>
      <c r="C70" s="10" t="s">
        <v>50</v>
      </c>
      <c r="D70" s="16"/>
      <c r="E70" s="17"/>
      <c r="F70" s="14"/>
      <c r="G70" s="14"/>
    </row>
    <row r="71" spans="1:7" ht="15.75" customHeight="1">
      <c r="A71" s="7"/>
      <c r="B71" s="7" t="s">
        <v>110</v>
      </c>
      <c r="C71" s="14" t="s">
        <v>140</v>
      </c>
      <c r="D71" s="16">
        <v>8.58</v>
      </c>
      <c r="E71" s="17">
        <v>9.44</v>
      </c>
      <c r="F71" s="6">
        <v>1338.57</v>
      </c>
      <c r="G71" s="6">
        <v>1479.25</v>
      </c>
    </row>
    <row r="72" spans="1:7" ht="15.75" customHeight="1">
      <c r="A72" s="7"/>
      <c r="B72" s="7" t="s">
        <v>143</v>
      </c>
      <c r="C72" s="10" t="s">
        <v>36</v>
      </c>
      <c r="D72" s="16">
        <v>8.58</v>
      </c>
      <c r="E72" s="17">
        <v>9.44</v>
      </c>
      <c r="F72" s="6">
        <v>1701.57</v>
      </c>
      <c r="G72" s="6">
        <v>6155.64</v>
      </c>
    </row>
    <row r="73" spans="1:7" ht="15.75" customHeight="1">
      <c r="A73" s="7"/>
      <c r="B73" s="7" t="s">
        <v>111</v>
      </c>
      <c r="C73" s="10" t="s">
        <v>21</v>
      </c>
      <c r="D73" s="16"/>
      <c r="E73" s="17"/>
      <c r="F73" s="14"/>
      <c r="G73" s="14"/>
    </row>
    <row r="74" spans="1:7" ht="15.75" customHeight="1">
      <c r="A74" s="7"/>
      <c r="B74" s="7" t="s">
        <v>112</v>
      </c>
      <c r="C74" s="10" t="s">
        <v>37</v>
      </c>
      <c r="D74" s="16">
        <v>25.34</v>
      </c>
      <c r="E74" s="17">
        <v>28.04</v>
      </c>
      <c r="F74" s="6">
        <v>1701.57</v>
      </c>
      <c r="G74" s="16">
        <v>4175.96</v>
      </c>
    </row>
    <row r="75" spans="1:7" ht="15.75" customHeight="1">
      <c r="A75" s="7"/>
      <c r="B75" s="7" t="s">
        <v>113</v>
      </c>
      <c r="C75" s="10" t="s">
        <v>44</v>
      </c>
      <c r="D75" s="16"/>
      <c r="E75" s="17"/>
      <c r="F75" s="14"/>
      <c r="G75" s="14"/>
    </row>
    <row r="76" spans="1:7" ht="15.75" customHeight="1">
      <c r="A76" s="7"/>
      <c r="B76" s="7" t="s">
        <v>114</v>
      </c>
      <c r="C76" s="10" t="s">
        <v>45</v>
      </c>
      <c r="D76" s="16"/>
      <c r="E76" s="17"/>
      <c r="F76" s="14"/>
      <c r="G76" s="14"/>
    </row>
    <row r="77" spans="1:7" ht="15.75" customHeight="1">
      <c r="A77" s="7"/>
      <c r="B77" s="7" t="s">
        <v>115</v>
      </c>
      <c r="C77" s="10" t="s">
        <v>29</v>
      </c>
      <c r="D77" s="16">
        <v>25.08</v>
      </c>
      <c r="E77" s="17">
        <v>27.75</v>
      </c>
      <c r="F77" s="6">
        <v>1338.57</v>
      </c>
      <c r="G77" s="6">
        <v>6155.64</v>
      </c>
    </row>
    <row r="78" spans="1:7" ht="15.75" customHeight="1">
      <c r="A78" s="7"/>
      <c r="B78" s="7" t="s">
        <v>116</v>
      </c>
      <c r="C78" s="10" t="s">
        <v>38</v>
      </c>
      <c r="D78" s="16">
        <v>25.08</v>
      </c>
      <c r="E78" s="17">
        <f>E77</f>
        <v>27.75</v>
      </c>
      <c r="F78" s="6">
        <v>1701.57</v>
      </c>
      <c r="G78" s="6">
        <v>3158.95</v>
      </c>
    </row>
    <row r="79" spans="1:7" ht="15.75" customHeight="1">
      <c r="A79" s="7"/>
      <c r="B79" s="7" t="s">
        <v>117</v>
      </c>
      <c r="C79" s="10" t="s">
        <v>137</v>
      </c>
      <c r="D79" s="16"/>
      <c r="E79" s="17"/>
      <c r="F79" s="6"/>
      <c r="G79" s="6"/>
    </row>
    <row r="80" spans="1:7" ht="15.75" customHeight="1">
      <c r="A80" s="7"/>
      <c r="B80" s="7" t="s">
        <v>118</v>
      </c>
      <c r="C80" s="14" t="s">
        <v>138</v>
      </c>
      <c r="D80" s="16">
        <v>25.08</v>
      </c>
      <c r="E80" s="17">
        <v>27.75</v>
      </c>
      <c r="F80" s="6">
        <v>1701.57</v>
      </c>
      <c r="G80" s="6">
        <v>6155.64</v>
      </c>
    </row>
    <row r="81" spans="1:7" ht="15.75" customHeight="1">
      <c r="A81" s="7"/>
      <c r="B81" s="7" t="s">
        <v>144</v>
      </c>
      <c r="C81" s="10" t="s">
        <v>46</v>
      </c>
      <c r="D81" s="16"/>
      <c r="E81" s="17"/>
      <c r="F81" s="6"/>
      <c r="G81" s="6"/>
    </row>
    <row r="82" spans="1:7" ht="15.75" customHeight="1">
      <c r="A82" s="7"/>
      <c r="B82" s="7" t="s">
        <v>145</v>
      </c>
      <c r="C82" s="10" t="s">
        <v>30</v>
      </c>
      <c r="D82" s="16">
        <v>25.08</v>
      </c>
      <c r="E82" s="17">
        <f>E77</f>
        <v>27.75</v>
      </c>
      <c r="F82" s="6">
        <v>1338.57</v>
      </c>
      <c r="G82" s="6">
        <v>1479.25</v>
      </c>
    </row>
    <row r="83" spans="1:7" ht="15.75" customHeight="1">
      <c r="A83" s="7"/>
      <c r="B83" s="7" t="s">
        <v>146</v>
      </c>
      <c r="C83" s="10" t="s">
        <v>31</v>
      </c>
      <c r="D83" s="16">
        <v>25.08</v>
      </c>
      <c r="E83" s="17">
        <f>E77</f>
        <v>27.75</v>
      </c>
      <c r="F83" s="6">
        <v>1338.57</v>
      </c>
      <c r="G83" s="6">
        <v>1479.25</v>
      </c>
    </row>
    <row r="84" spans="1:7" ht="15.75" customHeight="1">
      <c r="A84" s="7"/>
      <c r="B84" s="7" t="s">
        <v>147</v>
      </c>
      <c r="C84" s="10" t="s">
        <v>139</v>
      </c>
      <c r="D84" s="16">
        <v>26.08</v>
      </c>
      <c r="E84" s="17">
        <f>E78</f>
        <v>27.75</v>
      </c>
      <c r="F84" s="6">
        <v>1338.57</v>
      </c>
      <c r="G84" s="6">
        <v>1479.25</v>
      </c>
    </row>
    <row r="85" spans="1:7" ht="15.75" customHeight="1">
      <c r="A85" s="7"/>
      <c r="B85" s="7" t="s">
        <v>119</v>
      </c>
      <c r="C85" s="10" t="s">
        <v>51</v>
      </c>
      <c r="D85" s="16"/>
      <c r="E85" s="17"/>
      <c r="F85" s="14"/>
      <c r="G85" s="14"/>
    </row>
    <row r="86" spans="1:7" ht="15.75" customHeight="1">
      <c r="A86" s="7"/>
      <c r="B86" s="7" t="s">
        <v>120</v>
      </c>
      <c r="C86" s="10" t="s">
        <v>105</v>
      </c>
      <c r="D86" s="16"/>
      <c r="E86" s="17"/>
      <c r="F86" s="14"/>
      <c r="G86" s="14"/>
    </row>
    <row r="87" spans="1:7" ht="15.75" customHeight="1">
      <c r="A87" s="7"/>
      <c r="B87" s="7" t="s">
        <v>121</v>
      </c>
      <c r="C87" s="14" t="s">
        <v>148</v>
      </c>
      <c r="D87" s="16">
        <v>35.55</v>
      </c>
      <c r="E87" s="17">
        <v>39.28</v>
      </c>
      <c r="F87" s="6">
        <v>1338.57</v>
      </c>
      <c r="G87" s="6">
        <v>1479.25</v>
      </c>
    </row>
    <row r="88" spans="1:7" ht="15.75">
      <c r="A88" s="7"/>
      <c r="B88" s="7" t="s">
        <v>154</v>
      </c>
      <c r="C88" s="10" t="s">
        <v>32</v>
      </c>
      <c r="D88" s="16">
        <v>35.55</v>
      </c>
      <c r="E88" s="17">
        <v>39.28</v>
      </c>
      <c r="F88" s="6">
        <v>1701.57</v>
      </c>
      <c r="G88" s="6">
        <v>6155.64</v>
      </c>
    </row>
    <row r="89" spans="1:7" ht="15.75">
      <c r="A89" s="7"/>
      <c r="B89" s="7" t="s">
        <v>122</v>
      </c>
      <c r="C89" s="10" t="s">
        <v>22</v>
      </c>
      <c r="D89" s="16">
        <v>35.55</v>
      </c>
      <c r="E89" s="17">
        <v>39.28</v>
      </c>
      <c r="F89" s="6">
        <v>1701.57</v>
      </c>
      <c r="G89" s="6">
        <v>6155.64</v>
      </c>
    </row>
    <row r="90" spans="1:7" ht="15.75">
      <c r="A90" s="7"/>
      <c r="B90" s="7" t="s">
        <v>123</v>
      </c>
      <c r="C90" s="10" t="s">
        <v>47</v>
      </c>
      <c r="D90" s="16"/>
      <c r="E90" s="17"/>
      <c r="F90" s="14"/>
      <c r="G90" s="14"/>
    </row>
    <row r="91" spans="1:7" ht="15.75">
      <c r="A91" s="7"/>
      <c r="B91" s="7" t="s">
        <v>124</v>
      </c>
      <c r="C91" s="10" t="s">
        <v>48</v>
      </c>
      <c r="D91" s="16"/>
      <c r="E91" s="17"/>
      <c r="F91" s="6"/>
      <c r="G91" s="6"/>
    </row>
    <row r="92" spans="1:7" ht="15.75">
      <c r="A92" s="7"/>
      <c r="B92" s="7" t="s">
        <v>125</v>
      </c>
      <c r="C92" s="10" t="s">
        <v>32</v>
      </c>
      <c r="D92" s="18">
        <v>24.6</v>
      </c>
      <c r="E92" s="17">
        <f>E42/1.18</f>
        <v>27.228813559322038</v>
      </c>
      <c r="F92" s="6">
        <v>1338.57</v>
      </c>
      <c r="G92" s="6">
        <v>1479.25</v>
      </c>
    </row>
    <row r="93" spans="1:7" ht="15.75" customHeight="1">
      <c r="A93" s="7"/>
      <c r="B93" s="7" t="s">
        <v>126</v>
      </c>
      <c r="C93" s="10" t="s">
        <v>33</v>
      </c>
      <c r="D93" s="18">
        <v>24.6</v>
      </c>
      <c r="E93" s="17">
        <f>E43/1.18</f>
        <v>27.228813559322038</v>
      </c>
      <c r="F93" s="6">
        <v>1338.57</v>
      </c>
      <c r="G93" s="6">
        <v>1479.25</v>
      </c>
    </row>
    <row r="94" spans="1:7" ht="15.75">
      <c r="A94" s="7"/>
      <c r="B94" s="7" t="s">
        <v>127</v>
      </c>
      <c r="C94" s="10" t="s">
        <v>34</v>
      </c>
      <c r="D94" s="18">
        <v>24.6</v>
      </c>
      <c r="E94" s="17">
        <f>E44/1.18</f>
        <v>27.228813559322038</v>
      </c>
      <c r="F94" s="6">
        <v>1338.57</v>
      </c>
      <c r="G94" s="6">
        <v>1479.25</v>
      </c>
    </row>
    <row r="95" spans="1:7" ht="15.75">
      <c r="A95" s="7"/>
      <c r="B95" s="7" t="s">
        <v>128</v>
      </c>
      <c r="C95" s="10" t="s">
        <v>52</v>
      </c>
      <c r="D95" s="18"/>
      <c r="E95" s="17"/>
      <c r="F95" s="14"/>
      <c r="G95" s="14"/>
    </row>
    <row r="96" spans="1:7" ht="15.75">
      <c r="A96" s="7"/>
      <c r="B96" s="7" t="s">
        <v>129</v>
      </c>
      <c r="C96" s="10" t="s">
        <v>23</v>
      </c>
      <c r="D96" s="18">
        <v>34.2</v>
      </c>
      <c r="E96" s="17">
        <v>37.28</v>
      </c>
      <c r="F96" s="6">
        <v>1701.57</v>
      </c>
      <c r="G96" s="6">
        <v>6155.64</v>
      </c>
    </row>
    <row r="97" spans="1:7" ht="15.75">
      <c r="A97" s="7"/>
      <c r="B97" s="7" t="s">
        <v>130</v>
      </c>
      <c r="C97" s="10" t="s">
        <v>49</v>
      </c>
      <c r="D97" s="16"/>
      <c r="E97" s="17"/>
      <c r="F97" s="14"/>
      <c r="G97" s="14"/>
    </row>
    <row r="98" spans="1:7" ht="15.75">
      <c r="A98" s="7"/>
      <c r="B98" s="7" t="s">
        <v>131</v>
      </c>
      <c r="C98" s="10" t="s">
        <v>79</v>
      </c>
      <c r="D98" s="16"/>
      <c r="E98" s="17"/>
      <c r="F98" s="6"/>
      <c r="G98" s="6"/>
    </row>
    <row r="99" spans="2:7" ht="15.75" customHeight="1">
      <c r="B99" s="7" t="s">
        <v>132</v>
      </c>
      <c r="C99" s="14" t="s">
        <v>84</v>
      </c>
      <c r="D99" s="16">
        <v>24.63</v>
      </c>
      <c r="E99" s="23">
        <f>E47/1.18</f>
        <v>27.25423728813559</v>
      </c>
      <c r="F99" s="6">
        <v>1389.62</v>
      </c>
      <c r="G99" s="24">
        <v>1479.25</v>
      </c>
    </row>
    <row r="100" spans="2:7" ht="15.75" customHeight="1">
      <c r="B100" s="7" t="s">
        <v>133</v>
      </c>
      <c r="C100" s="14" t="s">
        <v>85</v>
      </c>
      <c r="D100" s="16">
        <v>24.63</v>
      </c>
      <c r="E100" s="23">
        <f>E48/1.18</f>
        <v>27.25423728813559</v>
      </c>
      <c r="F100" s="6">
        <v>1389.62</v>
      </c>
      <c r="G100" s="24">
        <v>1479.25</v>
      </c>
    </row>
    <row r="101" spans="2:7" ht="15.75" customHeight="1">
      <c r="B101" s="7" t="s">
        <v>134</v>
      </c>
      <c r="C101" s="14" t="s">
        <v>86</v>
      </c>
      <c r="D101" s="16">
        <v>24.63</v>
      </c>
      <c r="E101" s="23">
        <f>E49/1.18</f>
        <v>27.25423728813559</v>
      </c>
      <c r="F101" s="6">
        <v>1389.62</v>
      </c>
      <c r="G101" s="24">
        <v>1479.25</v>
      </c>
    </row>
    <row r="102" spans="3:7" ht="57" customHeight="1">
      <c r="C102" s="19"/>
      <c r="D102" s="19"/>
      <c r="E102" s="19"/>
      <c r="F102" s="19"/>
      <c r="G102" s="19"/>
    </row>
    <row r="103" spans="3:7" ht="15.75">
      <c r="C103" s="1" t="s">
        <v>24</v>
      </c>
      <c r="F103" s="25" t="s">
        <v>25</v>
      </c>
      <c r="G103" s="25"/>
    </row>
  </sheetData>
  <sheetProtection/>
  <mergeCells count="13">
    <mergeCell ref="B9:B11"/>
    <mergeCell ref="C9:C11"/>
    <mergeCell ref="B7:G7"/>
    <mergeCell ref="C50:G50"/>
    <mergeCell ref="C12:G12"/>
    <mergeCell ref="D10:E10"/>
    <mergeCell ref="F10:G10"/>
    <mergeCell ref="F103:G103"/>
    <mergeCell ref="F1:G1"/>
    <mergeCell ref="E2:G2"/>
    <mergeCell ref="E3:G3"/>
    <mergeCell ref="E4:G4"/>
    <mergeCell ref="D9:G9"/>
  </mergeCells>
  <printOptions horizontalCentered="1"/>
  <pageMargins left="0.984251968503937" right="0.3937007874015748" top="0.5905511811023623" bottom="0.5905511811023623" header="0.5118110236220472" footer="0.196850393700787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энергетики и ЖКХ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Новоскольцева</dc:creator>
  <cp:keywords/>
  <dc:description/>
  <cp:lastModifiedBy>Новоскольцева</cp:lastModifiedBy>
  <cp:lastPrinted>2014-12-18T13:09:57Z</cp:lastPrinted>
  <dcterms:created xsi:type="dcterms:W3CDTF">2013-12-18T16:07:12Z</dcterms:created>
  <dcterms:modified xsi:type="dcterms:W3CDTF">2014-12-18T15:04:47Z</dcterms:modified>
  <cp:category/>
  <cp:version/>
  <cp:contentType/>
  <cp:contentStatus/>
</cp:coreProperties>
</file>