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30" i="1"/>
  <c r="N10"/>
  <c r="N4"/>
  <c r="N20"/>
  <c r="N18"/>
  <c r="N15"/>
  <c r="N14"/>
  <c r="N17"/>
  <c r="N21"/>
  <c r="N19"/>
  <c r="N16"/>
  <c r="N23"/>
  <c r="N9"/>
  <c r="N8"/>
  <c r="B7"/>
  <c r="N7" s="1"/>
  <c r="N6"/>
</calcChain>
</file>

<file path=xl/sharedStrings.xml><?xml version="1.0" encoding="utf-8"?>
<sst xmlns="http://schemas.openxmlformats.org/spreadsheetml/2006/main" count="88" uniqueCount="31">
  <si>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</si>
  <si>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</si>
  <si>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</si>
  <si>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</si>
  <si>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</si>
  <si>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</si>
  <si>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</si>
  <si>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</si>
  <si>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</si>
  <si>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</si>
  <si>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</si>
  <si>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</si>
  <si>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</si>
  <si>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</si>
  <si>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</si>
  <si>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</si>
  <si>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</si>
  <si>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</si>
  <si>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</si>
  <si>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</si>
  <si>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</si>
  <si>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</si>
  <si>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</si>
  <si>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</si>
  <si>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Жуковского 25</t>
  </si>
  <si>
    <t>Поверка счетчиков</t>
  </si>
  <si>
    <t>Подписка</t>
  </si>
  <si>
    <t>Утилизация ламп</t>
  </si>
  <si>
    <t>всего расходов за 2014 год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</si>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</sst>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2" fontId="0" fillId="0" borderId="0" xfId="0" applyNumberFormat="1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164" fontId="7" fillId="0" borderId="0" xfId="0" applyNumberFormat="1" applyFont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G13" workbookViewId="0">
      <selection activeCell="M22" sqref="M22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10" t="s">
        <v>30</v>
      </c>
      <c r="B3" s="11">
        <v>68963.53</v>
      </c>
      <c r="C3" s="11">
        <v>68963.53</v>
      </c>
      <c r="D3" s="11">
        <v>68963.53</v>
      </c>
      <c r="E3" s="11">
        <v>68963.53</v>
      </c>
      <c r="F3" s="11">
        <v>68421.41</v>
      </c>
      <c r="G3" s="11">
        <v>68421.41</v>
      </c>
      <c r="H3" s="11">
        <v>68421.41</v>
      </c>
      <c r="I3" s="11">
        <v>68827.37</v>
      </c>
      <c r="J3" s="11">
        <v>68827.37</v>
      </c>
      <c r="K3" s="11">
        <v>68827.37</v>
      </c>
      <c r="L3" s="11">
        <v>68827.37</v>
      </c>
      <c r="M3" s="11">
        <v>68827.37</v>
      </c>
      <c r="N3" s="12">
        <v>825255.2</v>
      </c>
      <c r="O3" s="3" t="s">
        <v>20</v>
      </c>
      <c r="P3" s="3" t="s">
        <v>20</v>
      </c>
    </row>
    <row r="4" spans="1:18">
      <c r="A4" t="s">
        <v>0</v>
      </c>
      <c r="B4" s="3">
        <v>32632.32</v>
      </c>
      <c r="C4" s="3">
        <v>31901.5</v>
      </c>
      <c r="D4" s="3">
        <v>32849.370000000003</v>
      </c>
      <c r="E4" s="3">
        <v>33115.660000000003</v>
      </c>
      <c r="F4" s="3">
        <v>35765.06</v>
      </c>
      <c r="G4" s="3">
        <v>33133.29</v>
      </c>
      <c r="H4" s="3">
        <v>35772.81</v>
      </c>
      <c r="I4" s="3">
        <v>36360.11</v>
      </c>
      <c r="J4" s="3">
        <v>33197.43</v>
      </c>
      <c r="K4" s="3">
        <v>36245.97</v>
      </c>
      <c r="L4" s="3">
        <v>33921.599999999999</v>
      </c>
      <c r="M4" s="3">
        <v>34629.94</v>
      </c>
      <c r="N4" s="2">
        <f>SUM(B4:M4)</f>
        <v>409525.06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1912.29</v>
      </c>
      <c r="C6" s="3">
        <v>1912.29</v>
      </c>
      <c r="D6" s="3">
        <v>1912.29</v>
      </c>
      <c r="E6" s="3">
        <v>1912.29</v>
      </c>
      <c r="F6" s="3">
        <v>1912.29</v>
      </c>
      <c r="G6" s="3">
        <v>1951.44</v>
      </c>
      <c r="H6" s="3">
        <v>1951.44</v>
      </c>
      <c r="I6" s="3">
        <v>1951.44</v>
      </c>
      <c r="J6" s="3">
        <v>1951.44</v>
      </c>
      <c r="K6" s="3">
        <v>1951.44</v>
      </c>
      <c r="L6" s="3">
        <v>1951.44</v>
      </c>
      <c r="M6" s="3">
        <v>1951.44</v>
      </c>
      <c r="N6" s="2">
        <f>SUM(B6:M6)</f>
        <v>23221.53</v>
      </c>
    </row>
    <row r="7" spans="1:18">
      <c r="A7" t="s">
        <v>3</v>
      </c>
      <c r="B7" s="3">
        <f>SUM(B6)</f>
        <v>1912.29</v>
      </c>
      <c r="C7" s="3">
        <v>25.98</v>
      </c>
      <c r="D7" s="3">
        <v>25.98</v>
      </c>
      <c r="E7" s="3">
        <v>19.489999999999998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SUM(B7:M7)</f>
        <v>1983.74</v>
      </c>
    </row>
    <row r="8" spans="1:18">
      <c r="A8" t="s">
        <v>4</v>
      </c>
      <c r="B8" s="3">
        <v>5462.29</v>
      </c>
      <c r="C8" s="3">
        <v>5153.57</v>
      </c>
      <c r="D8" s="3">
        <v>6132.77</v>
      </c>
      <c r="E8" s="3">
        <v>5438.31</v>
      </c>
      <c r="F8" s="3">
        <v>5322.39</v>
      </c>
      <c r="G8" s="3">
        <v>5589.75</v>
      </c>
      <c r="H8" s="3">
        <v>3931.11</v>
      </c>
      <c r="I8" s="3">
        <v>3303.97</v>
      </c>
      <c r="J8" s="3">
        <v>3353.74</v>
      </c>
      <c r="K8" s="3">
        <v>3777.78</v>
      </c>
      <c r="L8" s="3">
        <v>4743.99</v>
      </c>
      <c r="M8" s="3">
        <v>6953.53</v>
      </c>
      <c r="N8" s="2">
        <f>SUM(B8:M8)</f>
        <v>59163.199999999997</v>
      </c>
    </row>
    <row r="9" spans="1:18">
      <c r="A9" t="s">
        <v>5</v>
      </c>
      <c r="B9" s="3">
        <v>47.45</v>
      </c>
      <c r="C9" s="3">
        <v>45.33</v>
      </c>
      <c r="D9" s="3">
        <v>44.79</v>
      </c>
      <c r="E9" s="3">
        <v>44.19</v>
      </c>
      <c r="F9" s="3">
        <v>42.7</v>
      </c>
      <c r="G9" s="3">
        <v>36.89</v>
      </c>
      <c r="H9" s="3">
        <v>45.55</v>
      </c>
      <c r="I9" s="3">
        <v>40.630000000000003</v>
      </c>
      <c r="J9" s="3">
        <v>47.68</v>
      </c>
      <c r="K9" s="3">
        <v>42.31</v>
      </c>
      <c r="L9" s="3">
        <v>41.82</v>
      </c>
      <c r="M9" s="3">
        <v>47.19</v>
      </c>
      <c r="N9" s="2">
        <f>SUM(B9:M9)</f>
        <v>526.53</v>
      </c>
    </row>
    <row r="10" spans="1:18">
      <c r="A10" t="s">
        <v>6</v>
      </c>
      <c r="B10" s="3">
        <v>1271.72</v>
      </c>
      <c r="C10" s="3">
        <v>1066.1099999999999</v>
      </c>
      <c r="D10" s="3">
        <v>1690.72</v>
      </c>
      <c r="E10" s="3">
        <v>700.22</v>
      </c>
      <c r="F10" s="3">
        <v>969.66</v>
      </c>
      <c r="G10" s="3">
        <v>1118.68</v>
      </c>
      <c r="H10" s="3">
        <v>2514.94</v>
      </c>
      <c r="I10" s="3">
        <v>397.5</v>
      </c>
      <c r="J10" s="3">
        <v>1145.55</v>
      </c>
      <c r="K10" s="3">
        <v>1915.56</v>
      </c>
      <c r="L10" s="3">
        <v>1078.1199999999999</v>
      </c>
      <c r="M10" s="3">
        <v>1045.5</v>
      </c>
      <c r="N10" s="2">
        <f>SUM(B10:M10)</f>
        <v>14914.279999999999</v>
      </c>
      <c r="O10" s="3" t="s">
        <v>20</v>
      </c>
    </row>
    <row r="11" spans="1:18">
      <c r="A11" t="s">
        <v>7</v>
      </c>
      <c r="B11" s="3">
        <v>6784.87</v>
      </c>
      <c r="C11" s="3">
        <v>6784.87</v>
      </c>
      <c r="D11" s="3">
        <v>6784.87</v>
      </c>
      <c r="E11" s="3">
        <v>6784.87</v>
      </c>
      <c r="F11" s="3">
        <v>6720.35</v>
      </c>
      <c r="G11" s="3">
        <v>6720.35</v>
      </c>
      <c r="H11" s="3">
        <v>6720.35</v>
      </c>
      <c r="I11" s="3">
        <v>6720.35</v>
      </c>
      <c r="J11" s="3">
        <v>6720.35</v>
      </c>
      <c r="K11" s="3">
        <v>6720.35</v>
      </c>
      <c r="L11" s="3">
        <v>6720.35</v>
      </c>
      <c r="M11" s="3">
        <v>6720.35</v>
      </c>
      <c r="N11" s="2">
        <v>80902.28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/>
      <c r="L12" s="3" t="s">
        <v>20</v>
      </c>
      <c r="M12" s="3">
        <v>8554</v>
      </c>
      <c r="N12" s="2">
        <v>8554</v>
      </c>
      <c r="O12" s="3" t="s">
        <v>20</v>
      </c>
    </row>
    <row r="13" spans="1:18">
      <c r="A13" t="s">
        <v>9</v>
      </c>
      <c r="B13" s="3"/>
      <c r="C13" s="3"/>
      <c r="D13" s="3" t="s">
        <v>20</v>
      </c>
      <c r="E13" s="3" t="s">
        <v>20</v>
      </c>
      <c r="F13" s="3"/>
      <c r="G13" s="3" t="s">
        <v>20</v>
      </c>
      <c r="H13" s="3" t="s">
        <v>20</v>
      </c>
      <c r="I13" s="3"/>
      <c r="J13" s="3"/>
      <c r="K13" s="3"/>
      <c r="L13" s="3"/>
      <c r="M13" s="3"/>
      <c r="N13" s="2" t="s">
        <v>20</v>
      </c>
    </row>
    <row r="14" spans="1:18">
      <c r="A14" t="s">
        <v>10</v>
      </c>
      <c r="B14" s="3">
        <v>10824.72</v>
      </c>
      <c r="C14" s="3">
        <v>10824.72</v>
      </c>
      <c r="D14" s="3">
        <v>10824.72</v>
      </c>
      <c r="E14" s="3">
        <v>10824.72</v>
      </c>
      <c r="F14" s="3">
        <v>10824.72</v>
      </c>
      <c r="G14" s="3">
        <v>10824.72</v>
      </c>
      <c r="H14" s="3">
        <v>10824.72</v>
      </c>
      <c r="I14" s="3">
        <v>11230.68</v>
      </c>
      <c r="J14" s="3">
        <v>11230.68</v>
      </c>
      <c r="K14" s="3">
        <v>11230.68</v>
      </c>
      <c r="L14" s="3">
        <v>11230.68</v>
      </c>
      <c r="M14" s="3">
        <v>11230.68</v>
      </c>
      <c r="N14" s="2">
        <f t="shared" ref="N14:N20" si="0">SUM(B14:M14)</f>
        <v>131926.43999999997</v>
      </c>
      <c r="O14" s="3" t="s">
        <v>20</v>
      </c>
    </row>
    <row r="15" spans="1:18">
      <c r="A15" t="s">
        <v>11</v>
      </c>
      <c r="B15" s="3">
        <v>1127.75</v>
      </c>
      <c r="C15" s="3">
        <v>1127.75</v>
      </c>
      <c r="D15" s="3">
        <v>1127.75</v>
      </c>
      <c r="E15" s="3">
        <v>1127.75</v>
      </c>
      <c r="F15" s="3">
        <v>1127.75</v>
      </c>
      <c r="G15" s="3">
        <v>1127.75</v>
      </c>
      <c r="H15" s="3">
        <v>1127.75</v>
      </c>
      <c r="I15" s="3">
        <v>1127.75</v>
      </c>
      <c r="J15" s="3">
        <v>1127.75</v>
      </c>
      <c r="K15" s="3">
        <v>1127.75</v>
      </c>
      <c r="L15" s="3">
        <v>1127.75</v>
      </c>
      <c r="M15" s="3">
        <v>1127.75</v>
      </c>
      <c r="N15" s="2">
        <f t="shared" si="0"/>
        <v>13533</v>
      </c>
      <c r="O15" s="3" t="s">
        <v>20</v>
      </c>
    </row>
    <row r="16" spans="1:18">
      <c r="A16" t="s">
        <v>18</v>
      </c>
      <c r="B16" s="3">
        <v>1709.07</v>
      </c>
      <c r="C16" s="3">
        <v>337.87</v>
      </c>
      <c r="D16" s="3">
        <v>337.87</v>
      </c>
      <c r="E16" s="3">
        <v>337.87</v>
      </c>
      <c r="F16" s="3">
        <v>2471.48</v>
      </c>
      <c r="G16" s="3">
        <v>337.87</v>
      </c>
      <c r="H16" s="3">
        <v>337.87</v>
      </c>
      <c r="I16" s="3">
        <v>337.87</v>
      </c>
      <c r="J16" s="3">
        <v>337.87</v>
      </c>
      <c r="K16" s="3">
        <v>337.87</v>
      </c>
      <c r="L16" s="3">
        <v>337.87</v>
      </c>
      <c r="M16" s="3">
        <v>337.87</v>
      </c>
      <c r="N16" s="2">
        <f t="shared" si="0"/>
        <v>7559.2499999999991</v>
      </c>
    </row>
    <row r="17" spans="1:14">
      <c r="A17" t="s">
        <v>12</v>
      </c>
      <c r="B17" s="3">
        <v>140.61000000000001</v>
      </c>
      <c r="C17" s="3">
        <v>140.61000000000001</v>
      </c>
      <c r="D17" s="3">
        <v>140.61000000000001</v>
      </c>
      <c r="E17" s="3">
        <v>140.61000000000001</v>
      </c>
      <c r="F17" s="3">
        <v>140.61000000000001</v>
      </c>
      <c r="G17" s="3">
        <v>140.61000000000001</v>
      </c>
      <c r="H17" s="3">
        <v>140.61000000000001</v>
      </c>
      <c r="I17" s="3">
        <v>140.61000000000001</v>
      </c>
      <c r="J17" s="3">
        <v>140.61000000000001</v>
      </c>
      <c r="K17" s="3">
        <v>140.61000000000001</v>
      </c>
      <c r="L17" s="3">
        <v>140.61000000000001</v>
      </c>
      <c r="M17" s="3">
        <v>140.61000000000001</v>
      </c>
      <c r="N17" s="2">
        <f t="shared" si="0"/>
        <v>1687.3200000000006</v>
      </c>
    </row>
    <row r="18" spans="1:14">
      <c r="A18" t="s">
        <v>13</v>
      </c>
      <c r="B18" s="3" t="s">
        <v>20</v>
      </c>
      <c r="C18" s="3" t="s">
        <v>20</v>
      </c>
      <c r="D18" s="3">
        <v>614.86</v>
      </c>
      <c r="E18" s="3">
        <v>2.17</v>
      </c>
      <c r="F18" s="3">
        <v>108.25</v>
      </c>
      <c r="G18" s="3"/>
      <c r="H18" s="3"/>
      <c r="I18" s="3">
        <v>64.95</v>
      </c>
      <c r="J18" s="3"/>
      <c r="K18" s="3">
        <v>277.12</v>
      </c>
      <c r="L18" s="3">
        <v>134.22999999999999</v>
      </c>
      <c r="M18" s="3" t="s">
        <v>20</v>
      </c>
      <c r="N18" s="2">
        <f t="shared" si="0"/>
        <v>1201.58</v>
      </c>
    </row>
    <row r="19" spans="1:14">
      <c r="A19" t="s">
        <v>14</v>
      </c>
      <c r="B19" s="3">
        <v>244.21</v>
      </c>
      <c r="C19" s="3">
        <v>64.3</v>
      </c>
      <c r="D19" s="3">
        <v>212.89</v>
      </c>
      <c r="E19" s="3">
        <v>324.33999999999997</v>
      </c>
      <c r="F19" s="3">
        <v>265.64</v>
      </c>
      <c r="G19" s="3">
        <v>360.9</v>
      </c>
      <c r="H19" s="3">
        <v>456.16</v>
      </c>
      <c r="I19" s="3">
        <v>516.99</v>
      </c>
      <c r="J19" s="3">
        <v>558.96</v>
      </c>
      <c r="K19" s="3">
        <v>591.94000000000005</v>
      </c>
      <c r="L19" s="3">
        <v>278.17</v>
      </c>
      <c r="M19" s="3">
        <v>373.43</v>
      </c>
      <c r="N19" s="2">
        <f t="shared" si="0"/>
        <v>4247.93</v>
      </c>
    </row>
    <row r="20" spans="1:14">
      <c r="A20" t="s">
        <v>15</v>
      </c>
      <c r="B20" s="3">
        <v>212.82</v>
      </c>
      <c r="C20" s="3" t="s">
        <v>20</v>
      </c>
      <c r="D20" s="3">
        <v>212.82</v>
      </c>
      <c r="E20" s="3"/>
      <c r="F20" s="3" t="s">
        <v>20</v>
      </c>
      <c r="G20" s="3">
        <v>441.92</v>
      </c>
      <c r="H20" s="3">
        <v>212.82</v>
      </c>
      <c r="I20" s="3"/>
      <c r="J20" s="3">
        <v>212.82</v>
      </c>
      <c r="K20" s="3">
        <v>212.82</v>
      </c>
      <c r="L20" s="3" t="s">
        <v>20</v>
      </c>
      <c r="M20" s="3" t="s">
        <v>20</v>
      </c>
      <c r="N20" s="2">
        <f t="shared" si="0"/>
        <v>1506.0199999999998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121.55</v>
      </c>
      <c r="G21" s="3" t="s">
        <v>20</v>
      </c>
      <c r="H21" s="3">
        <v>1727.86</v>
      </c>
      <c r="I21" s="3"/>
      <c r="J21" s="3"/>
      <c r="K21" s="3">
        <v>1186.82</v>
      </c>
      <c r="L21" s="3"/>
      <c r="M21" s="3">
        <v>499.49</v>
      </c>
      <c r="N21" s="2">
        <f>SUM(B21:L21)</f>
        <v>3036.2299999999996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3479.12</v>
      </c>
      <c r="H22" s="3"/>
      <c r="I22" s="3"/>
      <c r="J22" s="3"/>
      <c r="K22" s="3">
        <v>1318.52</v>
      </c>
      <c r="L22" s="3"/>
      <c r="M22" s="3" t="s">
        <v>20</v>
      </c>
      <c r="N22" s="2">
        <v>4797.6400000000003</v>
      </c>
    </row>
    <row r="23" spans="1:14">
      <c r="A23" t="s">
        <v>26</v>
      </c>
      <c r="B23" s="3">
        <v>70.41</v>
      </c>
      <c r="C23" s="3">
        <v>109.46</v>
      </c>
      <c r="D23" s="3">
        <v>109.46</v>
      </c>
      <c r="E23" s="3">
        <v>109.46</v>
      </c>
      <c r="F23" s="3">
        <v>109.46</v>
      </c>
      <c r="G23" s="3">
        <v>109.46</v>
      </c>
      <c r="H23" s="3">
        <v>64.39</v>
      </c>
      <c r="I23" s="3">
        <v>64.39</v>
      </c>
      <c r="J23" s="3">
        <v>64.39</v>
      </c>
      <c r="K23" s="3">
        <v>64.39</v>
      </c>
      <c r="L23" s="3">
        <v>64.39</v>
      </c>
      <c r="M23" s="3">
        <v>64.39</v>
      </c>
      <c r="N23" s="2">
        <f>SUM(B23:M23)</f>
        <v>1004.0499999999998</v>
      </c>
    </row>
    <row r="24" spans="1:14">
      <c r="A24" t="s">
        <v>17</v>
      </c>
      <c r="B24" s="3" t="s">
        <v>20</v>
      </c>
      <c r="C24" s="3"/>
      <c r="D24" s="3">
        <v>599.66999999999996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599.66999999999996</v>
      </c>
    </row>
    <row r="25" spans="1:14">
      <c r="A25" t="s">
        <v>27</v>
      </c>
      <c r="B25" s="3"/>
      <c r="C25" s="3"/>
      <c r="D25" s="3"/>
      <c r="E25" s="3"/>
      <c r="F25" s="3"/>
      <c r="G25" s="3">
        <v>161.82</v>
      </c>
      <c r="H25" s="3"/>
      <c r="I25" s="3"/>
      <c r="J25" s="3"/>
      <c r="K25" s="3"/>
      <c r="L25" s="3"/>
      <c r="M25" s="3">
        <v>76.64</v>
      </c>
      <c r="N25" s="2">
        <v>238.46</v>
      </c>
    </row>
    <row r="26" spans="1:14">
      <c r="A26" t="s">
        <v>19</v>
      </c>
      <c r="B26" s="5" t="s">
        <v>20</v>
      </c>
      <c r="K26" s="5" t="s">
        <v>20</v>
      </c>
      <c r="L26">
        <v>5690.56</v>
      </c>
      <c r="N26" s="2">
        <v>5690.56</v>
      </c>
    </row>
    <row r="27" spans="1:14">
      <c r="A27" s="13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>
        <v>698395.61</v>
      </c>
    </row>
    <row r="28" spans="1:14" s="15" customFormat="1">
      <c r="A28" s="15" t="s">
        <v>29</v>
      </c>
      <c r="N28" s="2">
        <v>126859.59</v>
      </c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 t="s">
        <v>20</v>
      </c>
    </row>
    <row r="30" spans="1:14">
      <c r="A30" s="8" t="s">
        <v>23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>
        <f>SUM(N24:N29)</f>
        <v>831783.8899999999</v>
      </c>
    </row>
    <row r="32" spans="1:14" ht="15.75" thickBot="1"/>
    <row r="33" spans="2:4" ht="15.75" thickBot="1">
      <c r="B33" s="6"/>
      <c r="D33" s="7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2015-05-26T08:31:17Z</dcterms:modified>
</cp:coreProperties>
</file>